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420"/>
  <workbookPr codeName="ThisWorkbook"/>
  <mc:AlternateContent xmlns:mc="http://schemas.openxmlformats.org/markup-compatibility/2006">
    <mc:Choice Requires="x15">
      <x15ac:absPath xmlns:x15ac="http://schemas.microsoft.com/office/spreadsheetml/2010/11/ac" url="/Users/martin.zajicek/Downloads/"/>
    </mc:Choice>
  </mc:AlternateContent>
  <xr:revisionPtr revIDLastSave="0" documentId="13_ncr:1_{7FC8E817-C1D0-0E46-B4E5-F00603EE416F}" xr6:coauthVersionLast="47" xr6:coauthVersionMax="47" xr10:uidLastSave="{00000000-0000-0000-0000-000000000000}"/>
  <bookViews>
    <workbookView xWindow="0" yWindow="500" windowWidth="28800" windowHeight="16240" activeTab="1" xr2:uid="{00000000-000D-0000-FFFF-FFFF00000000}"/>
  </bookViews>
  <sheets>
    <sheet name="MKS chlapci" sheetId="6" r:id="rId1"/>
    <sheet name="MKS dívky" sheetId="7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6" l="1"/>
  <c r="J4" i="6"/>
  <c r="J23" i="6"/>
  <c r="J21" i="6"/>
  <c r="J13" i="6"/>
  <c r="J33" i="6"/>
  <c r="J28" i="6"/>
  <c r="J15" i="6"/>
  <c r="J34" i="6"/>
  <c r="J39" i="6"/>
  <c r="J40" i="6"/>
  <c r="J2" i="6"/>
  <c r="J8" i="6"/>
  <c r="J6" i="6"/>
  <c r="J5" i="6"/>
  <c r="J7" i="6"/>
  <c r="J24" i="6"/>
  <c r="J26" i="6"/>
  <c r="J27" i="6"/>
  <c r="J29" i="6"/>
  <c r="J9" i="6"/>
  <c r="J14" i="6"/>
  <c r="J11" i="6"/>
  <c r="J35" i="6"/>
  <c r="J31" i="6"/>
  <c r="J19" i="6"/>
  <c r="J10" i="6"/>
  <c r="J18" i="6"/>
  <c r="J20" i="6"/>
  <c r="J32" i="6"/>
  <c r="J38" i="6"/>
  <c r="J25" i="6"/>
  <c r="J12" i="6"/>
  <c r="J30" i="6"/>
  <c r="J22" i="6"/>
  <c r="J36" i="6"/>
  <c r="J16" i="6"/>
  <c r="J37" i="6"/>
  <c r="J17" i="6"/>
  <c r="J16" i="7"/>
  <c r="J20" i="7"/>
  <c r="J17" i="7"/>
  <c r="J19" i="7"/>
  <c r="J2" i="7"/>
  <c r="J14" i="7"/>
  <c r="J6" i="7"/>
  <c r="J5" i="7"/>
  <c r="J3" i="7"/>
  <c r="J4" i="7"/>
  <c r="J13" i="7"/>
  <c r="J9" i="7"/>
  <c r="J10" i="7"/>
  <c r="J18" i="7"/>
  <c r="J7" i="7"/>
  <c r="J15" i="7"/>
  <c r="J8" i="7"/>
  <c r="J12" i="7"/>
  <c r="J23" i="7"/>
  <c r="J24" i="7"/>
  <c r="J22" i="7"/>
  <c r="J25" i="7"/>
  <c r="J21" i="7"/>
  <c r="J11" i="7"/>
</calcChain>
</file>

<file path=xl/sharedStrings.xml><?xml version="1.0" encoding="utf-8"?>
<sst xmlns="http://schemas.openxmlformats.org/spreadsheetml/2006/main" count="272" uniqueCount="220">
  <si>
    <t>Beránek</t>
  </si>
  <si>
    <t>Vojtěch</t>
  </si>
  <si>
    <t>HB Ostrov</t>
  </si>
  <si>
    <t>Vesecký</t>
  </si>
  <si>
    <t>Lukáš</t>
  </si>
  <si>
    <t>STC Slaný</t>
  </si>
  <si>
    <t>Tomáš</t>
  </si>
  <si>
    <t>Kosina</t>
  </si>
  <si>
    <t>TJ Tatran Hostinné</t>
  </si>
  <si>
    <t>Hornsteiner</t>
  </si>
  <si>
    <t>Jakub</t>
  </si>
  <si>
    <t>SK Frýdlant n.O.</t>
  </si>
  <si>
    <t>Kandráč</t>
  </si>
  <si>
    <t>Adam</t>
  </si>
  <si>
    <t>TJ Sokol Mnichovo Hradiště</t>
  </si>
  <si>
    <t>Štork</t>
  </si>
  <si>
    <t>Dominik</t>
  </si>
  <si>
    <t>SKST Teplice</t>
  </si>
  <si>
    <t>Stříbrný</t>
  </si>
  <si>
    <t>Kryštof</t>
  </si>
  <si>
    <t>SK Chraštice</t>
  </si>
  <si>
    <t>Topič</t>
  </si>
  <si>
    <t>Martin</t>
  </si>
  <si>
    <t>KST Zlín</t>
  </si>
  <si>
    <t>Šimon</t>
  </si>
  <si>
    <t>Samuel</t>
  </si>
  <si>
    <t>KST FOSFA LVA</t>
  </si>
  <si>
    <t>Lavička</t>
  </si>
  <si>
    <t>TTC Elizza Praha</t>
  </si>
  <si>
    <t>Slabý</t>
  </si>
  <si>
    <t>SKST Chodov</t>
  </si>
  <si>
    <t>SK Dobré</t>
  </si>
  <si>
    <t>Jáchym</t>
  </si>
  <si>
    <t>Mráz</t>
  </si>
  <si>
    <t>TTC Brandýs nad Labem</t>
  </si>
  <si>
    <t>Řezníček</t>
  </si>
  <si>
    <t>Filip</t>
  </si>
  <si>
    <t>SK Přerov</t>
  </si>
  <si>
    <t>Pátek</t>
  </si>
  <si>
    <t>Jonáš</t>
  </si>
  <si>
    <t>TJ Slavoj Praha</t>
  </si>
  <si>
    <t>Janoušek</t>
  </si>
  <si>
    <t>Jiří</t>
  </si>
  <si>
    <t>Spartak Čelákovice</t>
  </si>
  <si>
    <t>Kubát</t>
  </si>
  <si>
    <t>Michal</t>
  </si>
  <si>
    <t>Hampl</t>
  </si>
  <si>
    <t>Ladislav</t>
  </si>
  <si>
    <t>KST ZŠ Vyšší Brod</t>
  </si>
  <si>
    <t>Omelka</t>
  </si>
  <si>
    <t>Marek</t>
  </si>
  <si>
    <t>Postolka</t>
  </si>
  <si>
    <t>TJ Baník Vintířov</t>
  </si>
  <si>
    <t>Daniel</t>
  </si>
  <si>
    <t>Kofroň</t>
  </si>
  <si>
    <t>John</t>
  </si>
  <si>
    <t>Sport Mikulovice</t>
  </si>
  <si>
    <t>Sokol Stěžery</t>
  </si>
  <si>
    <t>Paleček</t>
  </si>
  <si>
    <t>Ondřej</t>
  </si>
  <si>
    <t>SK DDM Kotlářka Praha</t>
  </si>
  <si>
    <t>Bečvář</t>
  </si>
  <si>
    <t>Jaroslav</t>
  </si>
  <si>
    <t>Vaněk</t>
  </si>
  <si>
    <t>TJ Sokol Kosmonosy</t>
  </si>
  <si>
    <t>Matěj</t>
  </si>
  <si>
    <t>Jára</t>
  </si>
  <si>
    <t>Dobřany</t>
  </si>
  <si>
    <t>Havránek</t>
  </si>
  <si>
    <t>TTC Roudnice</t>
  </si>
  <si>
    <t>Skočný</t>
  </si>
  <si>
    <t>Sokol Plzeň V</t>
  </si>
  <si>
    <t>Krátký</t>
  </si>
  <si>
    <t>Robin</t>
  </si>
  <si>
    <t>Šiler</t>
  </si>
  <si>
    <t>Kožlany</t>
  </si>
  <si>
    <t>Pekař</t>
  </si>
  <si>
    <t>Petr</t>
  </si>
  <si>
    <t>TJ ABC Braník</t>
  </si>
  <si>
    <t>Švinger</t>
  </si>
  <si>
    <t>SKST Králův Dvůr</t>
  </si>
  <si>
    <t>Pham</t>
  </si>
  <si>
    <t>Milan</t>
  </si>
  <si>
    <t>Zelenka</t>
  </si>
  <si>
    <t>Union Plzeň</t>
  </si>
  <si>
    <t>Galina</t>
  </si>
  <si>
    <t>TJ Sokol PP Hradec Králové 2</t>
  </si>
  <si>
    <t>Doležal</t>
  </si>
  <si>
    <t>Jan</t>
  </si>
  <si>
    <t>Dang</t>
  </si>
  <si>
    <t>Tien Minh</t>
  </si>
  <si>
    <t>Eliška</t>
  </si>
  <si>
    <t>Zilvarová</t>
  </si>
  <si>
    <t>Veronika</t>
  </si>
  <si>
    <t>Vyskočilová</t>
  </si>
  <si>
    <t>Stela</t>
  </si>
  <si>
    <t>Solfronková</t>
  </si>
  <si>
    <t>Ema</t>
  </si>
  <si>
    <t>MS Brno</t>
  </si>
  <si>
    <t>Čechová</t>
  </si>
  <si>
    <t>Gabriela</t>
  </si>
  <si>
    <t>TJ Sokol Lhůta</t>
  </si>
  <si>
    <t>Skokova</t>
  </si>
  <si>
    <t>Kristýna</t>
  </si>
  <si>
    <t>Pilitowská</t>
  </si>
  <si>
    <t>Ela</t>
  </si>
  <si>
    <t>KST Blansko</t>
  </si>
  <si>
    <t>Storozhenko</t>
  </si>
  <si>
    <t>Viktoria</t>
  </si>
  <si>
    <t>TJ AVIA Čakovice</t>
  </si>
  <si>
    <t>Hlubíková</t>
  </si>
  <si>
    <t>Žaneta</t>
  </si>
  <si>
    <t>T.J. Sokol Vsetín</t>
  </si>
  <si>
    <t>Dušková</t>
  </si>
  <si>
    <t>Anastasiia</t>
  </si>
  <si>
    <t>Vitásková</t>
  </si>
  <si>
    <t>Emily</t>
  </si>
  <si>
    <t>TJ Ostrava KST</t>
  </si>
  <si>
    <t>Vargová</t>
  </si>
  <si>
    <t>Stella</t>
  </si>
  <si>
    <t>PINK Liberec, z.s.</t>
  </si>
  <si>
    <t>Zorka</t>
  </si>
  <si>
    <t>Gill</t>
  </si>
  <si>
    <t>Vanesa</t>
  </si>
  <si>
    <t>Maradová</t>
  </si>
  <si>
    <t>Trávníčková</t>
  </si>
  <si>
    <t>Tereza</t>
  </si>
  <si>
    <t>TTC Hrádek</t>
  </si>
  <si>
    <t>Fejksová</t>
  </si>
  <si>
    <t>Faustýna</t>
  </si>
  <si>
    <t>TTC Dřínov</t>
  </si>
  <si>
    <t>Švejdová</t>
  </si>
  <si>
    <t>Sokol Č.Budějovice</t>
  </si>
  <si>
    <t>Horáková</t>
  </si>
  <si>
    <t>Lucie</t>
  </si>
  <si>
    <t>Vanessa</t>
  </si>
  <si>
    <t>AC Sparta Praha</t>
  </si>
  <si>
    <t>Protivová</t>
  </si>
  <si>
    <t>Dominika</t>
  </si>
  <si>
    <t>Hanáková</t>
  </si>
  <si>
    <t>Anežka</t>
  </si>
  <si>
    <t>Kučerová</t>
  </si>
  <si>
    <t>Natálie</t>
  </si>
  <si>
    <t>Šumavan Vimperk</t>
  </si>
  <si>
    <t>Martínková</t>
  </si>
  <si>
    <t>Beata</t>
  </si>
  <si>
    <t>SKST Vlašim</t>
  </si>
  <si>
    <t>Straková</t>
  </si>
  <si>
    <t>Adéla</t>
  </si>
  <si>
    <t>Vlast Ježov</t>
  </si>
  <si>
    <t>Příjmení</t>
  </si>
  <si>
    <t>Jméno</t>
  </si>
  <si>
    <t>Klub</t>
  </si>
  <si>
    <t>Běhání</t>
  </si>
  <si>
    <t>27,19</t>
  </si>
  <si>
    <t>27,56</t>
  </si>
  <si>
    <t>29,98</t>
  </si>
  <si>
    <t>36,74</t>
  </si>
  <si>
    <t>25,38</t>
  </si>
  <si>
    <t>27,43</t>
  </si>
  <si>
    <t>41,65</t>
  </si>
  <si>
    <t>27,93</t>
  </si>
  <si>
    <t>28,60</t>
  </si>
  <si>
    <t>27,46</t>
  </si>
  <si>
    <t>32,72</t>
  </si>
  <si>
    <t>27,01</t>
  </si>
  <si>
    <t>23,07</t>
  </si>
  <si>
    <t>28,20</t>
  </si>
  <si>
    <t>32,86</t>
  </si>
  <si>
    <t>28,53</t>
  </si>
  <si>
    <t>30,49</t>
  </si>
  <si>
    <t>28,71</t>
  </si>
  <si>
    <t>29,45</t>
  </si>
  <si>
    <t>31,01</t>
  </si>
  <si>
    <t>23,63</t>
  </si>
  <si>
    <t>29,10</t>
  </si>
  <si>
    <t>32,53</t>
  </si>
  <si>
    <t>Pinkání</t>
  </si>
  <si>
    <t>Servis</t>
  </si>
  <si>
    <t>Umístění Běhání</t>
  </si>
  <si>
    <t>Umístění Servis</t>
  </si>
  <si>
    <t>Umístění Pinkání</t>
  </si>
  <si>
    <t>Celkové umístění</t>
  </si>
  <si>
    <t>31,17</t>
  </si>
  <si>
    <t>26,62</t>
  </si>
  <si>
    <t>23,24</t>
  </si>
  <si>
    <t>31,84</t>
  </si>
  <si>
    <t>35,71</t>
  </si>
  <si>
    <t>33,70</t>
  </si>
  <si>
    <t>24,43</t>
  </si>
  <si>
    <t>27,83</t>
  </si>
  <si>
    <t>28,62</t>
  </si>
  <si>
    <t>27,62</t>
  </si>
  <si>
    <t>27,17</t>
  </si>
  <si>
    <t>25,28</t>
  </si>
  <si>
    <t>31,89</t>
  </si>
  <si>
    <t>27,89</t>
  </si>
  <si>
    <t>25,99</t>
  </si>
  <si>
    <t>30,85</t>
  </si>
  <si>
    <t>26,74</t>
  </si>
  <si>
    <t>25,77</t>
  </si>
  <si>
    <t>26,40</t>
  </si>
  <si>
    <t>27,37</t>
  </si>
  <si>
    <t>28,29</t>
  </si>
  <si>
    <t>28,19</t>
  </si>
  <si>
    <t>26,14</t>
  </si>
  <si>
    <t>36,00</t>
  </si>
  <si>
    <t>37,48</t>
  </si>
  <si>
    <t>34,07</t>
  </si>
  <si>
    <t>26,79</t>
  </si>
  <si>
    <t>30,96</t>
  </si>
  <si>
    <t>27,98</t>
  </si>
  <si>
    <t>24,54</t>
  </si>
  <si>
    <t>38,32</t>
  </si>
  <si>
    <t>33,97</t>
  </si>
  <si>
    <t>26,71</t>
  </si>
  <si>
    <t>35,91</t>
  </si>
  <si>
    <t>30,89</t>
  </si>
  <si>
    <t>30,33</t>
  </si>
  <si>
    <t>26,00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</si>
</sst>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6" formatCode="#,##0.0"/>
  </numFmts>
  <fonts count="4" x14ac:knownFonts="1">
    <font>
      <sz val="11"/>
      <color rgb="FF000000"/>
      <name val="Calibri"/>
    </font>
    <font>
      <b/>
      <sz val="14"/>
      <color rgb="FF000000"/>
      <name val="Calibri"/>
      <family val="2"/>
      <charset val="238"/>
    </font>
    <font>
      <sz val="8"/>
      <name val="Calibri"/>
      <family val="2"/>
    </font>
    <font>
      <sz val="12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 applyAlignment="1">
      <alignment horizontal="left" vertical="center"/>
    </xf>
    <xf numFmtId="4" fontId="1" fillId="0" borderId="0" xfId="0" applyNumberFormat="1" applyFont="1" applyAlignment="1">
      <alignment horizontal="left" vertical="center"/>
    </xf>
    <xf numFmtId="4" fontId="0" fillId="0" borderId="0" xfId="0" applyNumberForma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0" fontId="3" fillId="0" borderId="0" xfId="0" applyFont="1" applyAlignment="1"/>
    <xf numFmtId="0" fontId="3" fillId="0" borderId="0" xfId="0" applyNumberFormat="1" applyFont="1" applyAlignment="1">
      <alignment horizontal="right"/>
    </xf>
    <xf numFmtId="166" fontId="3" fillId="0" borderId="0" xfId="0" applyNumberFormat="1" applyFont="1" applyAlignment="1">
      <alignment horizontal="right"/>
    </xf>
    <xf numFmtId="0" fontId="3" fillId="0" borderId="0" xfId="0" applyNumberFormat="1" applyFont="1" applyAlignment="1"/>
  </cellXfs>
  <cellStyles count="1">
    <cellStyle name="Normální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8DF2F4-0BD8-49AB-98E6-DA11E647EFBE}">
  <sheetPr>
    <pageSetUpPr fitToPage="1"/>
  </sheetPr>
  <dimension ref="A1:K41"/>
  <sheetViews>
    <sheetView topLeftCell="A6" workbookViewId="0">
      <selection activeCell="I2" sqref="I2"/>
    </sheetView>
  </sheetViews>
  <sheetFormatPr baseColWidth="10" defaultColWidth="8.83203125" defaultRowHeight="15" x14ac:dyDescent="0.2"/>
  <cols>
    <col min="1" max="1" width="12.33203125" bestFit="1" customWidth="1"/>
    <col min="2" max="2" width="10.5" bestFit="1" customWidth="1"/>
    <col min="3" max="3" width="28.83203125" bestFit="1" customWidth="1"/>
    <col min="4" max="4" width="7.83203125" bestFit="1" customWidth="1"/>
    <col min="5" max="5" width="8.33203125" bestFit="1" customWidth="1"/>
    <col min="6" max="6" width="7" bestFit="1" customWidth="1"/>
    <col min="7" max="7" width="17.33203125" bestFit="1" customWidth="1"/>
    <col min="8" max="8" width="17.83203125" bestFit="1" customWidth="1"/>
    <col min="9" max="9" width="16.33203125" bestFit="1" customWidth="1"/>
    <col min="10" max="10" width="18" bestFit="1" customWidth="1"/>
    <col min="11" max="11" width="2.1640625" bestFit="1" customWidth="1"/>
  </cols>
  <sheetData>
    <row r="1" spans="1:11" ht="19.75" customHeight="1" x14ac:dyDescent="0.2">
      <c r="A1" s="1" t="s">
        <v>150</v>
      </c>
      <c r="B1" s="1" t="s">
        <v>151</v>
      </c>
      <c r="C1" s="1" t="s">
        <v>152</v>
      </c>
      <c r="D1" s="1" t="s">
        <v>153</v>
      </c>
      <c r="E1" s="1" t="s">
        <v>177</v>
      </c>
      <c r="F1" s="1" t="s">
        <v>178</v>
      </c>
      <c r="G1" s="1" t="s">
        <v>179</v>
      </c>
      <c r="H1" s="1" t="s">
        <v>181</v>
      </c>
      <c r="I1" s="1" t="s">
        <v>180</v>
      </c>
      <c r="J1" s="1" t="s">
        <v>182</v>
      </c>
    </row>
    <row r="2" spans="1:11" ht="19.75" customHeight="1" x14ac:dyDescent="0.2">
      <c r="A2" s="5" t="s">
        <v>89</v>
      </c>
      <c r="B2" s="5" t="s">
        <v>90</v>
      </c>
      <c r="C2" s="5" t="s">
        <v>40</v>
      </c>
      <c r="D2" s="5" t="s">
        <v>185</v>
      </c>
      <c r="E2" s="6">
        <v>69</v>
      </c>
      <c r="F2" s="4">
        <v>10.8</v>
      </c>
      <c r="G2" s="6">
        <v>1</v>
      </c>
      <c r="H2" s="6">
        <v>4</v>
      </c>
      <c r="I2" s="4">
        <v>10</v>
      </c>
      <c r="J2" s="6">
        <f>SUM(G2:I2)</f>
        <v>15</v>
      </c>
      <c r="K2" s="6">
        <v>1</v>
      </c>
    </row>
    <row r="3" spans="1:11" ht="19.75" customHeight="1" x14ac:dyDescent="0.2">
      <c r="A3" s="5" t="s">
        <v>68</v>
      </c>
      <c r="B3" s="5" t="s">
        <v>6</v>
      </c>
      <c r="C3" s="5" t="s">
        <v>69</v>
      </c>
      <c r="D3" s="5" t="s">
        <v>189</v>
      </c>
      <c r="E3" s="6">
        <v>39</v>
      </c>
      <c r="F3" s="4">
        <v>11</v>
      </c>
      <c r="G3" s="6">
        <v>2</v>
      </c>
      <c r="H3" s="6">
        <v>12</v>
      </c>
      <c r="I3" s="4">
        <v>6</v>
      </c>
      <c r="J3" s="6">
        <f t="shared" ref="J3:J4" si="0">SUM(G3:I3)</f>
        <v>20</v>
      </c>
      <c r="K3" s="6">
        <v>2</v>
      </c>
    </row>
    <row r="4" spans="1:11" ht="19.75" customHeight="1" x14ac:dyDescent="0.2">
      <c r="A4" s="5" t="s">
        <v>12</v>
      </c>
      <c r="B4" s="5" t="s">
        <v>13</v>
      </c>
      <c r="C4" s="5" t="s">
        <v>14</v>
      </c>
      <c r="D4" s="5" t="s">
        <v>194</v>
      </c>
      <c r="E4" s="6">
        <v>110</v>
      </c>
      <c r="F4" s="4">
        <v>10</v>
      </c>
      <c r="G4" s="6">
        <v>4</v>
      </c>
      <c r="H4" s="6">
        <v>1</v>
      </c>
      <c r="I4" s="4">
        <v>15</v>
      </c>
      <c r="J4" s="6">
        <f t="shared" si="0"/>
        <v>20</v>
      </c>
      <c r="K4" s="6">
        <v>3</v>
      </c>
    </row>
    <row r="5" spans="1:11" ht="19.75" customHeight="1" x14ac:dyDescent="0.2">
      <c r="A5" s="5" t="s">
        <v>15</v>
      </c>
      <c r="B5" s="5" t="s">
        <v>16</v>
      </c>
      <c r="C5" s="5" t="s">
        <v>17</v>
      </c>
      <c r="D5" s="5" t="s">
        <v>215</v>
      </c>
      <c r="E5" s="6">
        <v>45</v>
      </c>
      <c r="F5" s="4">
        <v>11</v>
      </c>
      <c r="G5" s="6">
        <v>11</v>
      </c>
      <c r="H5" s="6">
        <v>8</v>
      </c>
      <c r="I5" s="4">
        <v>6</v>
      </c>
      <c r="J5" s="6">
        <f t="shared" ref="J5:J40" si="1">SUM(G5:I5)</f>
        <v>25</v>
      </c>
      <c r="K5" s="6"/>
    </row>
    <row r="6" spans="1:11" ht="19.75" customHeight="1" x14ac:dyDescent="0.2">
      <c r="A6" s="5" t="s">
        <v>33</v>
      </c>
      <c r="B6" s="5" t="s">
        <v>32</v>
      </c>
      <c r="C6" s="5" t="s">
        <v>34</v>
      </c>
      <c r="D6" s="5" t="s">
        <v>201</v>
      </c>
      <c r="E6" s="6">
        <v>18</v>
      </c>
      <c r="F6" s="4">
        <v>12</v>
      </c>
      <c r="G6" s="6">
        <v>9</v>
      </c>
      <c r="H6" s="6">
        <v>19</v>
      </c>
      <c r="I6" s="4">
        <v>1.5</v>
      </c>
      <c r="J6" s="6">
        <f t="shared" si="1"/>
        <v>29.5</v>
      </c>
      <c r="K6" s="6"/>
    </row>
    <row r="7" spans="1:11" ht="19.75" customHeight="1" x14ac:dyDescent="0.2">
      <c r="A7" s="5" t="s">
        <v>70</v>
      </c>
      <c r="B7" s="5" t="s">
        <v>16</v>
      </c>
      <c r="C7" s="5" t="s">
        <v>71</v>
      </c>
      <c r="D7" s="5" t="s">
        <v>209</v>
      </c>
      <c r="E7" s="6">
        <v>45</v>
      </c>
      <c r="F7" s="4">
        <v>11</v>
      </c>
      <c r="G7" s="6">
        <v>14</v>
      </c>
      <c r="H7" s="6">
        <v>10</v>
      </c>
      <c r="I7" s="4">
        <v>6</v>
      </c>
      <c r="J7" s="6">
        <f t="shared" si="1"/>
        <v>30</v>
      </c>
      <c r="K7" s="6"/>
    </row>
    <row r="8" spans="1:11" ht="19.75" customHeight="1" x14ac:dyDescent="0.2">
      <c r="A8" s="5" t="s">
        <v>41</v>
      </c>
      <c r="B8" s="5" t="s">
        <v>42</v>
      </c>
      <c r="C8" s="5" t="s">
        <v>43</v>
      </c>
      <c r="D8" s="5" t="s">
        <v>191</v>
      </c>
      <c r="E8" s="6">
        <v>41</v>
      </c>
      <c r="F8" s="4">
        <v>12</v>
      </c>
      <c r="G8" s="6">
        <v>24</v>
      </c>
      <c r="H8" s="6">
        <v>11</v>
      </c>
      <c r="I8" s="4">
        <v>1.5</v>
      </c>
      <c r="J8" s="6">
        <f t="shared" si="1"/>
        <v>36.5</v>
      </c>
      <c r="K8" s="6"/>
    </row>
    <row r="9" spans="1:11" ht="19.75" customHeight="1" x14ac:dyDescent="0.2">
      <c r="A9" s="5" t="s">
        <v>7</v>
      </c>
      <c r="B9" s="5" t="s">
        <v>1</v>
      </c>
      <c r="C9" s="5" t="s">
        <v>8</v>
      </c>
      <c r="D9" s="5" t="s">
        <v>196</v>
      </c>
      <c r="E9" s="6">
        <v>83</v>
      </c>
      <c r="F9" s="4">
        <v>10</v>
      </c>
      <c r="G9" s="6">
        <v>19</v>
      </c>
      <c r="H9" s="6">
        <v>3</v>
      </c>
      <c r="I9" s="4">
        <v>15</v>
      </c>
      <c r="J9" s="6">
        <f t="shared" si="1"/>
        <v>37</v>
      </c>
      <c r="K9" s="6"/>
    </row>
    <row r="10" spans="1:11" ht="19.75" customHeight="1" x14ac:dyDescent="0.2">
      <c r="A10" s="5" t="s">
        <v>49</v>
      </c>
      <c r="B10" s="5" t="s">
        <v>50</v>
      </c>
      <c r="C10" s="5" t="s">
        <v>26</v>
      </c>
      <c r="D10" s="5" t="s">
        <v>196</v>
      </c>
      <c r="E10" s="6">
        <v>63</v>
      </c>
      <c r="F10" s="4">
        <v>8</v>
      </c>
      <c r="G10" s="6">
        <v>20</v>
      </c>
      <c r="H10" s="6">
        <v>5</v>
      </c>
      <c r="I10" s="4">
        <v>22.5</v>
      </c>
      <c r="J10" s="6">
        <f t="shared" si="1"/>
        <v>47.5</v>
      </c>
      <c r="K10" s="6"/>
    </row>
    <row r="11" spans="1:11" ht="19.75" customHeight="1" x14ac:dyDescent="0.2">
      <c r="A11" s="5" t="s">
        <v>27</v>
      </c>
      <c r="B11" s="5" t="s">
        <v>32</v>
      </c>
      <c r="C11" s="5" t="s">
        <v>28</v>
      </c>
      <c r="D11" s="5" t="s">
        <v>200</v>
      </c>
      <c r="E11" s="6">
        <v>11</v>
      </c>
      <c r="F11" s="4">
        <v>10</v>
      </c>
      <c r="G11" s="6">
        <v>5</v>
      </c>
      <c r="H11" s="6">
        <v>28</v>
      </c>
      <c r="I11" s="4">
        <v>15</v>
      </c>
      <c r="J11" s="6">
        <f t="shared" si="1"/>
        <v>48</v>
      </c>
      <c r="K11" s="6"/>
    </row>
    <row r="12" spans="1:11" ht="19.75" customHeight="1" x14ac:dyDescent="0.2">
      <c r="A12" s="5" t="s">
        <v>55</v>
      </c>
      <c r="B12" s="5" t="s">
        <v>16</v>
      </c>
      <c r="C12" s="5" t="s">
        <v>56</v>
      </c>
      <c r="D12" s="5" t="s">
        <v>193</v>
      </c>
      <c r="E12" s="6">
        <v>83</v>
      </c>
      <c r="F12" s="4">
        <v>6</v>
      </c>
      <c r="G12" s="6">
        <v>15</v>
      </c>
      <c r="H12" s="6">
        <v>2</v>
      </c>
      <c r="I12" s="4">
        <v>31</v>
      </c>
      <c r="J12" s="6">
        <f t="shared" si="1"/>
        <v>48</v>
      </c>
      <c r="K12" s="6"/>
    </row>
    <row r="13" spans="1:11" ht="19.75" customHeight="1" x14ac:dyDescent="0.2">
      <c r="A13" s="5" t="s">
        <v>83</v>
      </c>
      <c r="B13" s="5" t="s">
        <v>6</v>
      </c>
      <c r="C13" s="5" t="s">
        <v>84</v>
      </c>
      <c r="D13" s="5" t="s">
        <v>199</v>
      </c>
      <c r="E13" s="6">
        <v>45</v>
      </c>
      <c r="F13" s="4">
        <v>6.9</v>
      </c>
      <c r="G13" s="6">
        <v>13</v>
      </c>
      <c r="H13" s="6">
        <v>9</v>
      </c>
      <c r="I13" s="4">
        <v>28</v>
      </c>
      <c r="J13" s="6">
        <f t="shared" si="1"/>
        <v>50</v>
      </c>
      <c r="K13" s="6"/>
    </row>
    <row r="14" spans="1:11" ht="19.75" customHeight="1" x14ac:dyDescent="0.2">
      <c r="A14" s="5" t="s">
        <v>0</v>
      </c>
      <c r="B14" s="5" t="s">
        <v>1</v>
      </c>
      <c r="C14" s="5" t="s">
        <v>2</v>
      </c>
      <c r="D14" s="5" t="s">
        <v>184</v>
      </c>
      <c r="E14" s="6">
        <v>12</v>
      </c>
      <c r="F14" s="4">
        <v>10</v>
      </c>
      <c r="G14" s="6">
        <v>10</v>
      </c>
      <c r="H14" s="6">
        <v>26</v>
      </c>
      <c r="I14" s="4">
        <v>15</v>
      </c>
      <c r="J14" s="6">
        <f t="shared" si="1"/>
        <v>51</v>
      </c>
      <c r="K14" s="6"/>
    </row>
    <row r="15" spans="1:11" ht="19.75" customHeight="1" x14ac:dyDescent="0.2">
      <c r="A15" s="5" t="s">
        <v>66</v>
      </c>
      <c r="B15" s="5" t="s">
        <v>10</v>
      </c>
      <c r="C15" s="5" t="s">
        <v>67</v>
      </c>
      <c r="D15" s="5" t="s">
        <v>192</v>
      </c>
      <c r="E15" s="6">
        <v>48</v>
      </c>
      <c r="F15" s="4">
        <v>5.9</v>
      </c>
      <c r="G15" s="6">
        <v>17</v>
      </c>
      <c r="H15" s="6">
        <v>6</v>
      </c>
      <c r="I15" s="4">
        <v>33</v>
      </c>
      <c r="J15" s="6">
        <f t="shared" si="1"/>
        <v>56</v>
      </c>
      <c r="K15" s="6"/>
    </row>
    <row r="16" spans="1:11" ht="19.75" customHeight="1" x14ac:dyDescent="0.2">
      <c r="A16" s="5" t="s">
        <v>74</v>
      </c>
      <c r="B16" s="5" t="s">
        <v>36</v>
      </c>
      <c r="C16" s="5" t="s">
        <v>75</v>
      </c>
      <c r="D16" s="5" t="s">
        <v>212</v>
      </c>
      <c r="E16" s="6">
        <v>33</v>
      </c>
      <c r="F16" s="4">
        <v>3</v>
      </c>
      <c r="G16" s="6">
        <v>3</v>
      </c>
      <c r="H16" s="6">
        <v>14</v>
      </c>
      <c r="I16" s="4">
        <v>39</v>
      </c>
      <c r="J16" s="6">
        <f t="shared" si="1"/>
        <v>56</v>
      </c>
      <c r="K16" s="6"/>
    </row>
    <row r="17" spans="1:11" ht="19.75" customHeight="1" x14ac:dyDescent="0.2">
      <c r="A17" s="5" t="s">
        <v>85</v>
      </c>
      <c r="B17" s="5" t="s">
        <v>45</v>
      </c>
      <c r="C17" s="5" t="s">
        <v>86</v>
      </c>
      <c r="D17" s="5" t="s">
        <v>187</v>
      </c>
      <c r="E17" s="6">
        <v>48</v>
      </c>
      <c r="F17" s="4">
        <v>9.9</v>
      </c>
      <c r="G17" s="6">
        <v>35</v>
      </c>
      <c r="H17" s="6">
        <v>7</v>
      </c>
      <c r="I17" s="4">
        <v>16</v>
      </c>
      <c r="J17" s="6">
        <f t="shared" si="1"/>
        <v>58</v>
      </c>
      <c r="K17" s="6"/>
    </row>
    <row r="18" spans="1:11" ht="19.75" customHeight="1" x14ac:dyDescent="0.2">
      <c r="A18" s="5" t="s">
        <v>3</v>
      </c>
      <c r="B18" s="5" t="s">
        <v>4</v>
      </c>
      <c r="C18" s="5" t="s">
        <v>5</v>
      </c>
      <c r="D18" s="5" t="s">
        <v>219</v>
      </c>
      <c r="E18" s="6">
        <v>11</v>
      </c>
      <c r="F18" s="4">
        <v>8</v>
      </c>
      <c r="G18" s="6">
        <v>7</v>
      </c>
      <c r="H18" s="6">
        <v>29</v>
      </c>
      <c r="I18" s="4">
        <v>22.5</v>
      </c>
      <c r="J18" s="6">
        <f t="shared" si="1"/>
        <v>58.5</v>
      </c>
      <c r="K18" s="6"/>
    </row>
    <row r="19" spans="1:11" ht="19.75" customHeight="1" x14ac:dyDescent="0.2">
      <c r="A19" s="5" t="s">
        <v>9</v>
      </c>
      <c r="B19" s="5" t="s">
        <v>10</v>
      </c>
      <c r="C19" s="5" t="s">
        <v>11</v>
      </c>
      <c r="D19" s="5" t="s">
        <v>190</v>
      </c>
      <c r="E19" s="6">
        <v>13</v>
      </c>
      <c r="F19" s="4">
        <v>9</v>
      </c>
      <c r="G19" s="6">
        <v>18</v>
      </c>
      <c r="H19" s="6">
        <v>24</v>
      </c>
      <c r="I19" s="4">
        <v>17.5</v>
      </c>
      <c r="J19" s="6">
        <f t="shared" si="1"/>
        <v>59.5</v>
      </c>
      <c r="K19" s="6"/>
    </row>
    <row r="20" spans="1:11" ht="19.75" customHeight="1" x14ac:dyDescent="0.2">
      <c r="A20" s="5" t="s">
        <v>72</v>
      </c>
      <c r="B20" s="5" t="s">
        <v>73</v>
      </c>
      <c r="C20" s="5" t="s">
        <v>57</v>
      </c>
      <c r="D20" s="5" t="s">
        <v>197</v>
      </c>
      <c r="E20" s="6">
        <v>10</v>
      </c>
      <c r="F20" s="4">
        <v>8</v>
      </c>
      <c r="G20" s="6">
        <v>6</v>
      </c>
      <c r="H20" s="6">
        <v>33</v>
      </c>
      <c r="I20" s="4">
        <v>22.5</v>
      </c>
      <c r="J20" s="6">
        <f t="shared" si="1"/>
        <v>61.5</v>
      </c>
      <c r="K20" s="6"/>
    </row>
    <row r="21" spans="1:11" ht="19.75" customHeight="1" x14ac:dyDescent="0.2">
      <c r="A21" s="5" t="s">
        <v>38</v>
      </c>
      <c r="B21" s="5" t="s">
        <v>39</v>
      </c>
      <c r="C21" s="5" t="s">
        <v>40</v>
      </c>
      <c r="D21" s="5" t="s">
        <v>203</v>
      </c>
      <c r="E21" s="6">
        <v>37</v>
      </c>
      <c r="F21" s="4">
        <v>7.8</v>
      </c>
      <c r="G21" s="6">
        <v>23</v>
      </c>
      <c r="H21" s="6">
        <v>13</v>
      </c>
      <c r="I21" s="4">
        <v>26</v>
      </c>
      <c r="J21" s="6">
        <f t="shared" si="1"/>
        <v>62</v>
      </c>
      <c r="K21" s="6"/>
    </row>
    <row r="22" spans="1:11" ht="19.75" customHeight="1" x14ac:dyDescent="0.2">
      <c r="A22" s="5" t="s">
        <v>27</v>
      </c>
      <c r="B22" s="5" t="s">
        <v>1</v>
      </c>
      <c r="C22" s="5" t="s">
        <v>28</v>
      </c>
      <c r="D22" s="5" t="s">
        <v>199</v>
      </c>
      <c r="E22" s="6">
        <v>14</v>
      </c>
      <c r="F22" s="4">
        <v>6</v>
      </c>
      <c r="G22" s="6">
        <v>12</v>
      </c>
      <c r="H22" s="6">
        <v>23</v>
      </c>
      <c r="I22" s="4">
        <v>31</v>
      </c>
      <c r="J22" s="6">
        <f t="shared" si="1"/>
        <v>66</v>
      </c>
      <c r="K22" s="6"/>
    </row>
    <row r="23" spans="1:11" ht="19.75" customHeight="1" x14ac:dyDescent="0.2">
      <c r="A23" s="5" t="s">
        <v>29</v>
      </c>
      <c r="B23" s="5" t="s">
        <v>4</v>
      </c>
      <c r="C23" s="5" t="s">
        <v>30</v>
      </c>
      <c r="D23" s="5" t="s">
        <v>210</v>
      </c>
      <c r="E23" s="6">
        <v>17</v>
      </c>
      <c r="F23" s="4">
        <v>8.8000000000000007</v>
      </c>
      <c r="G23" s="6">
        <v>28</v>
      </c>
      <c r="H23" s="6">
        <v>20</v>
      </c>
      <c r="I23" s="4">
        <v>19</v>
      </c>
      <c r="J23" s="6">
        <f t="shared" si="1"/>
        <v>67</v>
      </c>
      <c r="K23" s="6"/>
    </row>
    <row r="24" spans="1:11" ht="19.75" customHeight="1" x14ac:dyDescent="0.2">
      <c r="A24" s="5" t="s">
        <v>79</v>
      </c>
      <c r="B24" s="5" t="s">
        <v>22</v>
      </c>
      <c r="C24" s="5" t="s">
        <v>80</v>
      </c>
      <c r="D24" s="5" t="s">
        <v>216</v>
      </c>
      <c r="E24" s="6">
        <v>13</v>
      </c>
      <c r="F24" s="4">
        <v>11</v>
      </c>
      <c r="G24" s="6">
        <v>36</v>
      </c>
      <c r="H24" s="6">
        <v>25</v>
      </c>
      <c r="I24" s="4">
        <v>6</v>
      </c>
      <c r="J24" s="6">
        <f t="shared" si="1"/>
        <v>67</v>
      </c>
      <c r="K24" s="6"/>
    </row>
    <row r="25" spans="1:11" ht="19.75" customHeight="1" x14ac:dyDescent="0.2">
      <c r="A25" s="5" t="s">
        <v>81</v>
      </c>
      <c r="B25" s="5" t="s">
        <v>82</v>
      </c>
      <c r="C25" s="5" t="s">
        <v>40</v>
      </c>
      <c r="D25" s="5" t="s">
        <v>205</v>
      </c>
      <c r="E25" s="6">
        <v>7</v>
      </c>
      <c r="F25" s="4">
        <v>8</v>
      </c>
      <c r="G25" s="6">
        <v>8</v>
      </c>
      <c r="H25" s="6">
        <v>38</v>
      </c>
      <c r="I25" s="4">
        <v>22.5</v>
      </c>
      <c r="J25" s="6">
        <f t="shared" si="1"/>
        <v>68.5</v>
      </c>
      <c r="K25" s="6"/>
    </row>
    <row r="26" spans="1:11" ht="19.75" customHeight="1" x14ac:dyDescent="0.2">
      <c r="A26" s="5" t="s">
        <v>24</v>
      </c>
      <c r="B26" s="5" t="s">
        <v>25</v>
      </c>
      <c r="C26" s="5" t="s">
        <v>26</v>
      </c>
      <c r="D26" s="5" t="s">
        <v>214</v>
      </c>
      <c r="E26" s="6">
        <v>11</v>
      </c>
      <c r="F26" s="4">
        <v>11</v>
      </c>
      <c r="G26" s="6">
        <v>33</v>
      </c>
      <c r="H26" s="6">
        <v>31</v>
      </c>
      <c r="I26" s="4">
        <v>6</v>
      </c>
      <c r="J26" s="6">
        <f t="shared" si="1"/>
        <v>70</v>
      </c>
      <c r="K26" s="6"/>
    </row>
    <row r="27" spans="1:11" ht="19.75" customHeight="1" x14ac:dyDescent="0.2">
      <c r="A27" s="5" t="s">
        <v>54</v>
      </c>
      <c r="B27" s="5" t="s">
        <v>6</v>
      </c>
      <c r="C27" s="5" t="s">
        <v>5</v>
      </c>
      <c r="D27" s="5" t="s">
        <v>195</v>
      </c>
      <c r="E27" s="6">
        <v>9</v>
      </c>
      <c r="F27" s="4">
        <v>11</v>
      </c>
      <c r="G27" s="6">
        <v>31</v>
      </c>
      <c r="H27" s="6">
        <v>34</v>
      </c>
      <c r="I27" s="4">
        <v>6</v>
      </c>
      <c r="J27" s="6">
        <f t="shared" si="1"/>
        <v>71</v>
      </c>
      <c r="K27" s="6"/>
    </row>
    <row r="28" spans="1:11" ht="19.75" customHeight="1" x14ac:dyDescent="0.2">
      <c r="A28" s="5" t="s">
        <v>44</v>
      </c>
      <c r="B28" s="5" t="s">
        <v>45</v>
      </c>
      <c r="C28" s="5" t="s">
        <v>11</v>
      </c>
      <c r="D28" s="5" t="s">
        <v>198</v>
      </c>
      <c r="E28" s="6">
        <v>23</v>
      </c>
      <c r="F28" s="4">
        <v>6.9</v>
      </c>
      <c r="G28" s="6">
        <v>26</v>
      </c>
      <c r="H28" s="6">
        <v>18</v>
      </c>
      <c r="I28" s="4">
        <v>28</v>
      </c>
      <c r="J28" s="6">
        <f t="shared" si="1"/>
        <v>72</v>
      </c>
      <c r="K28" s="6"/>
    </row>
    <row r="29" spans="1:11" ht="19.75" customHeight="1" x14ac:dyDescent="0.2">
      <c r="A29" s="5" t="s">
        <v>21</v>
      </c>
      <c r="B29" s="5" t="s">
        <v>22</v>
      </c>
      <c r="C29" s="5" t="s">
        <v>23</v>
      </c>
      <c r="D29" s="5" t="s">
        <v>217</v>
      </c>
      <c r="E29" s="6">
        <v>5</v>
      </c>
      <c r="F29" s="4">
        <v>11</v>
      </c>
      <c r="G29" s="6">
        <v>27</v>
      </c>
      <c r="H29" s="6">
        <v>39</v>
      </c>
      <c r="I29" s="4">
        <v>6</v>
      </c>
      <c r="J29" s="6">
        <f t="shared" si="1"/>
        <v>72</v>
      </c>
      <c r="K29" s="6"/>
    </row>
    <row r="30" spans="1:11" ht="19.75" customHeight="1" x14ac:dyDescent="0.2">
      <c r="A30" s="5" t="s">
        <v>63</v>
      </c>
      <c r="B30" s="5" t="s">
        <v>1</v>
      </c>
      <c r="C30" s="5" t="s">
        <v>64</v>
      </c>
      <c r="D30" s="5" t="s">
        <v>218</v>
      </c>
      <c r="E30" s="6">
        <v>25</v>
      </c>
      <c r="F30" s="4">
        <v>6</v>
      </c>
      <c r="G30" s="6">
        <v>25</v>
      </c>
      <c r="H30" s="6">
        <v>16</v>
      </c>
      <c r="I30" s="4">
        <v>31</v>
      </c>
      <c r="J30" s="6">
        <f t="shared" si="1"/>
        <v>72</v>
      </c>
      <c r="K30" s="6"/>
    </row>
    <row r="31" spans="1:11" ht="19.75" customHeight="1" x14ac:dyDescent="0.2">
      <c r="A31" s="5" t="s">
        <v>51</v>
      </c>
      <c r="B31" s="5" t="s">
        <v>4</v>
      </c>
      <c r="C31" s="5" t="s">
        <v>52</v>
      </c>
      <c r="D31" s="5" t="s">
        <v>207</v>
      </c>
      <c r="E31" s="6">
        <v>25</v>
      </c>
      <c r="F31" s="4">
        <v>9</v>
      </c>
      <c r="G31" s="6">
        <v>38</v>
      </c>
      <c r="H31" s="6">
        <v>17</v>
      </c>
      <c r="I31" s="4">
        <v>17.5</v>
      </c>
      <c r="J31" s="6">
        <f t="shared" si="1"/>
        <v>72.5</v>
      </c>
      <c r="K31" s="6"/>
    </row>
    <row r="32" spans="1:11" ht="19.75" customHeight="1" x14ac:dyDescent="0.2">
      <c r="A32" s="5" t="s">
        <v>58</v>
      </c>
      <c r="B32" s="5" t="s">
        <v>59</v>
      </c>
      <c r="C32" s="5" t="s">
        <v>48</v>
      </c>
      <c r="D32" s="5" t="s">
        <v>202</v>
      </c>
      <c r="E32" s="6">
        <v>8</v>
      </c>
      <c r="F32" s="4">
        <v>8</v>
      </c>
      <c r="G32" s="6">
        <v>16</v>
      </c>
      <c r="H32" s="6">
        <v>35</v>
      </c>
      <c r="I32" s="4">
        <v>22.5</v>
      </c>
      <c r="J32" s="6">
        <f t="shared" si="1"/>
        <v>73.5</v>
      </c>
      <c r="K32" s="6"/>
    </row>
    <row r="33" spans="1:11" ht="19.75" customHeight="1" x14ac:dyDescent="0.2">
      <c r="A33" s="5" t="s">
        <v>46</v>
      </c>
      <c r="B33" s="5" t="s">
        <v>47</v>
      </c>
      <c r="C33" s="5" t="s">
        <v>48</v>
      </c>
      <c r="D33" s="5" t="s">
        <v>188</v>
      </c>
      <c r="E33" s="6">
        <v>26</v>
      </c>
      <c r="F33" s="4">
        <v>6.9</v>
      </c>
      <c r="G33" s="6">
        <v>32</v>
      </c>
      <c r="H33" s="6">
        <v>15</v>
      </c>
      <c r="I33" s="4">
        <v>28</v>
      </c>
      <c r="J33" s="6">
        <f t="shared" si="1"/>
        <v>75</v>
      </c>
      <c r="K33" s="6"/>
    </row>
    <row r="34" spans="1:11" ht="19.75" customHeight="1" x14ac:dyDescent="0.2">
      <c r="A34" s="5" t="s">
        <v>76</v>
      </c>
      <c r="B34" s="5" t="s">
        <v>77</v>
      </c>
      <c r="C34" s="5" t="s">
        <v>78</v>
      </c>
      <c r="D34" s="5" t="s">
        <v>204</v>
      </c>
      <c r="E34" s="6">
        <v>16</v>
      </c>
      <c r="F34" s="4">
        <v>5.6</v>
      </c>
      <c r="G34" s="6">
        <v>22</v>
      </c>
      <c r="H34" s="6">
        <v>22</v>
      </c>
      <c r="I34" s="4">
        <v>34</v>
      </c>
      <c r="J34" s="6">
        <f t="shared" si="1"/>
        <v>78</v>
      </c>
      <c r="K34" s="6"/>
    </row>
    <row r="35" spans="1:11" ht="19.75" customHeight="1" x14ac:dyDescent="0.2">
      <c r="A35" s="5" t="s">
        <v>35</v>
      </c>
      <c r="B35" s="5" t="s">
        <v>36</v>
      </c>
      <c r="C35" s="5" t="s">
        <v>37</v>
      </c>
      <c r="D35" s="5" t="s">
        <v>208</v>
      </c>
      <c r="E35" s="6">
        <v>11</v>
      </c>
      <c r="F35" s="4">
        <v>10</v>
      </c>
      <c r="G35" s="6">
        <v>34</v>
      </c>
      <c r="H35" s="6">
        <v>32</v>
      </c>
      <c r="I35" s="4">
        <v>15</v>
      </c>
      <c r="J35" s="6">
        <f t="shared" si="1"/>
        <v>81</v>
      </c>
      <c r="K35" s="6"/>
    </row>
    <row r="36" spans="1:11" ht="19.75" customHeight="1" x14ac:dyDescent="0.2">
      <c r="A36" s="5" t="s">
        <v>18</v>
      </c>
      <c r="B36" s="5" t="s">
        <v>19</v>
      </c>
      <c r="C36" s="5" t="s">
        <v>20</v>
      </c>
      <c r="D36" s="5" t="s">
        <v>211</v>
      </c>
      <c r="E36" s="6">
        <v>11</v>
      </c>
      <c r="F36" s="4">
        <v>5</v>
      </c>
      <c r="G36" s="6">
        <v>21</v>
      </c>
      <c r="H36" s="6">
        <v>30</v>
      </c>
      <c r="I36" s="4">
        <v>35</v>
      </c>
      <c r="J36" s="6">
        <f t="shared" si="1"/>
        <v>86</v>
      </c>
      <c r="K36" s="6"/>
    </row>
    <row r="37" spans="1:11" ht="19.75" customHeight="1" x14ac:dyDescent="0.2">
      <c r="A37" s="5" t="s">
        <v>61</v>
      </c>
      <c r="B37" s="5" t="s">
        <v>62</v>
      </c>
      <c r="C37" s="5" t="s">
        <v>60</v>
      </c>
      <c r="D37" s="5" t="s">
        <v>183</v>
      </c>
      <c r="E37" s="6">
        <v>17</v>
      </c>
      <c r="F37" s="4">
        <v>3</v>
      </c>
      <c r="G37" s="6">
        <v>29</v>
      </c>
      <c r="H37" s="6">
        <v>21</v>
      </c>
      <c r="I37" s="4">
        <v>39</v>
      </c>
      <c r="J37" s="6">
        <f t="shared" si="1"/>
        <v>89</v>
      </c>
      <c r="K37" s="6"/>
    </row>
    <row r="38" spans="1:11" ht="19.75" customHeight="1" x14ac:dyDescent="0.2">
      <c r="A38" s="5" t="s">
        <v>51</v>
      </c>
      <c r="B38" s="5" t="s">
        <v>53</v>
      </c>
      <c r="C38" s="5" t="s">
        <v>52</v>
      </c>
      <c r="D38" s="5" t="s">
        <v>206</v>
      </c>
      <c r="E38" s="6">
        <v>8</v>
      </c>
      <c r="F38" s="4">
        <v>8</v>
      </c>
      <c r="G38" s="6">
        <v>37</v>
      </c>
      <c r="H38" s="6">
        <v>37</v>
      </c>
      <c r="I38" s="4">
        <v>22.5</v>
      </c>
      <c r="J38" s="6">
        <f t="shared" si="1"/>
        <v>96.5</v>
      </c>
      <c r="K38" s="6"/>
    </row>
    <row r="39" spans="1:11" ht="19.75" customHeight="1" x14ac:dyDescent="0.2">
      <c r="A39" s="5" t="s">
        <v>24</v>
      </c>
      <c r="B39" s="5" t="s">
        <v>65</v>
      </c>
      <c r="C39" s="5" t="s">
        <v>26</v>
      </c>
      <c r="D39" s="5" t="s">
        <v>213</v>
      </c>
      <c r="E39" s="6">
        <v>12</v>
      </c>
      <c r="F39" s="4">
        <v>3.8</v>
      </c>
      <c r="G39" s="6">
        <v>39</v>
      </c>
      <c r="H39" s="6">
        <v>27</v>
      </c>
      <c r="I39" s="4">
        <v>36</v>
      </c>
      <c r="J39" s="6">
        <f t="shared" si="1"/>
        <v>102</v>
      </c>
      <c r="K39" s="6"/>
    </row>
    <row r="40" spans="1:11" ht="19.75" customHeight="1" x14ac:dyDescent="0.2">
      <c r="A40" s="5" t="s">
        <v>87</v>
      </c>
      <c r="B40" s="5" t="s">
        <v>88</v>
      </c>
      <c r="C40" s="5" t="s">
        <v>86</v>
      </c>
      <c r="D40" s="5" t="s">
        <v>186</v>
      </c>
      <c r="E40" s="6">
        <v>8</v>
      </c>
      <c r="F40" s="4">
        <v>3.7</v>
      </c>
      <c r="G40" s="6">
        <v>30</v>
      </c>
      <c r="H40" s="6">
        <v>36</v>
      </c>
      <c r="I40" s="4">
        <v>37</v>
      </c>
      <c r="J40" s="6">
        <f t="shared" si="1"/>
        <v>103</v>
      </c>
      <c r="K40" s="6"/>
    </row>
    <row r="41" spans="1:11" ht="19.75" customHeight="1" x14ac:dyDescent="0.2"/>
  </sheetData>
  <sheetProtection formatCells="0" formatColumns="0" formatRows="0" insertColumns="0" insertRows="0" insertHyperlinks="0" deleteColumns="0" deleteRows="0" sort="0" autoFilter="0" pivotTables="0"/>
  <sortState xmlns:xlrd2="http://schemas.microsoft.com/office/spreadsheetml/2017/richdata2" ref="A2:J56">
    <sortCondition ref="J2:J56"/>
  </sortState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7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D21FAA-70D9-4E5D-A5FA-BD1D4C34E735}">
  <sheetPr>
    <pageSetUpPr fitToPage="1"/>
  </sheetPr>
  <dimension ref="A1:K45"/>
  <sheetViews>
    <sheetView tabSelected="1" workbookViewId="0">
      <selection activeCell="E11" sqref="E11"/>
    </sheetView>
  </sheetViews>
  <sheetFormatPr baseColWidth="10" defaultColWidth="8.83203125" defaultRowHeight="15" x14ac:dyDescent="0.2"/>
  <cols>
    <col min="1" max="1" width="12.83203125" bestFit="1" customWidth="1"/>
    <col min="2" max="2" width="10.6640625" bestFit="1" customWidth="1"/>
    <col min="3" max="3" width="28.83203125" bestFit="1" customWidth="1"/>
    <col min="4" max="4" width="7.83203125" bestFit="1" customWidth="1"/>
    <col min="5" max="5" width="8.33203125" bestFit="1" customWidth="1"/>
    <col min="6" max="6" width="7" style="3" bestFit="1" customWidth="1"/>
    <col min="7" max="7" width="17.33203125" bestFit="1" customWidth="1"/>
    <col min="8" max="8" width="17.83203125" bestFit="1" customWidth="1"/>
    <col min="9" max="9" width="16.33203125" bestFit="1" customWidth="1"/>
    <col min="10" max="10" width="18" bestFit="1" customWidth="1"/>
    <col min="11" max="11" width="2.1640625" bestFit="1" customWidth="1"/>
  </cols>
  <sheetData>
    <row r="1" spans="1:11" ht="19.75" customHeight="1" x14ac:dyDescent="0.2">
      <c r="A1" s="1" t="s">
        <v>150</v>
      </c>
      <c r="B1" s="1" t="s">
        <v>151</v>
      </c>
      <c r="C1" s="1" t="s">
        <v>152</v>
      </c>
      <c r="D1" s="1" t="s">
        <v>153</v>
      </c>
      <c r="E1" s="1" t="s">
        <v>177</v>
      </c>
      <c r="F1" s="2" t="s">
        <v>178</v>
      </c>
      <c r="G1" s="1" t="s">
        <v>179</v>
      </c>
      <c r="H1" s="1" t="s">
        <v>181</v>
      </c>
      <c r="I1" s="1" t="s">
        <v>180</v>
      </c>
      <c r="J1" s="1" t="s">
        <v>182</v>
      </c>
    </row>
    <row r="2" spans="1:11" ht="19.75" customHeight="1" x14ac:dyDescent="0.2">
      <c r="A2" s="5" t="s">
        <v>94</v>
      </c>
      <c r="B2" s="5" t="s">
        <v>95</v>
      </c>
      <c r="C2" s="5" t="s">
        <v>31</v>
      </c>
      <c r="D2" s="5" t="s">
        <v>174</v>
      </c>
      <c r="E2" s="6">
        <v>39</v>
      </c>
      <c r="F2" s="8">
        <v>11</v>
      </c>
      <c r="G2" s="9">
        <v>2</v>
      </c>
      <c r="H2" s="7">
        <v>11</v>
      </c>
      <c r="I2" s="7">
        <v>2.5</v>
      </c>
      <c r="J2" s="6">
        <f t="shared" ref="J2:J25" si="0">SUM(G2:I2)</f>
        <v>15.5</v>
      </c>
      <c r="K2" s="6">
        <v>1</v>
      </c>
    </row>
    <row r="3" spans="1:11" ht="19.75" customHeight="1" x14ac:dyDescent="0.2">
      <c r="A3" s="5" t="s">
        <v>99</v>
      </c>
      <c r="B3" s="5" t="s">
        <v>100</v>
      </c>
      <c r="C3" s="5" t="s">
        <v>101</v>
      </c>
      <c r="D3" s="5" t="s">
        <v>154</v>
      </c>
      <c r="E3" s="6">
        <v>80</v>
      </c>
      <c r="F3" s="8">
        <v>10</v>
      </c>
      <c r="G3" s="9">
        <v>5</v>
      </c>
      <c r="H3" s="7">
        <v>3.5</v>
      </c>
      <c r="I3" s="7">
        <v>7.5</v>
      </c>
      <c r="J3" s="6">
        <f t="shared" si="0"/>
        <v>16</v>
      </c>
      <c r="K3" s="6">
        <v>2</v>
      </c>
    </row>
    <row r="4" spans="1:11" ht="19.75" customHeight="1" x14ac:dyDescent="0.2">
      <c r="A4" s="5" t="s">
        <v>92</v>
      </c>
      <c r="B4" s="5" t="s">
        <v>93</v>
      </c>
      <c r="C4" s="5" t="s">
        <v>31</v>
      </c>
      <c r="D4" s="5" t="s">
        <v>175</v>
      </c>
      <c r="E4" s="6">
        <v>80</v>
      </c>
      <c r="F4" s="8">
        <v>10</v>
      </c>
      <c r="G4" s="9">
        <v>14</v>
      </c>
      <c r="H4" s="7">
        <v>3.5</v>
      </c>
      <c r="I4" s="7">
        <v>7.5</v>
      </c>
      <c r="J4" s="6">
        <f t="shared" si="0"/>
        <v>25</v>
      </c>
      <c r="K4" s="6">
        <v>3</v>
      </c>
    </row>
    <row r="5" spans="1:11" ht="19.75" customHeight="1" x14ac:dyDescent="0.2">
      <c r="A5" s="5" t="s">
        <v>102</v>
      </c>
      <c r="B5" s="5" t="s">
        <v>103</v>
      </c>
      <c r="C5" s="5" t="s">
        <v>30</v>
      </c>
      <c r="D5" s="5" t="s">
        <v>165</v>
      </c>
      <c r="E5" s="6">
        <v>9</v>
      </c>
      <c r="F5" s="8">
        <v>11</v>
      </c>
      <c r="G5" s="9">
        <v>4</v>
      </c>
      <c r="H5" s="7">
        <v>19</v>
      </c>
      <c r="I5" s="7">
        <v>2.5</v>
      </c>
      <c r="J5" s="6">
        <f t="shared" si="0"/>
        <v>25.5</v>
      </c>
      <c r="K5" s="6"/>
    </row>
    <row r="6" spans="1:11" ht="19.75" customHeight="1" x14ac:dyDescent="0.2">
      <c r="A6" s="5" t="s">
        <v>113</v>
      </c>
      <c r="B6" s="5" t="s">
        <v>135</v>
      </c>
      <c r="C6" s="5" t="s">
        <v>136</v>
      </c>
      <c r="D6" s="5" t="s">
        <v>155</v>
      </c>
      <c r="E6" s="6">
        <v>11</v>
      </c>
      <c r="F6" s="8">
        <v>11</v>
      </c>
      <c r="G6" s="9">
        <v>8</v>
      </c>
      <c r="H6" s="7">
        <v>18</v>
      </c>
      <c r="I6" s="7">
        <v>2.5</v>
      </c>
      <c r="J6" s="6">
        <f t="shared" si="0"/>
        <v>28.5</v>
      </c>
      <c r="K6" s="6"/>
    </row>
    <row r="7" spans="1:11" ht="19.75" customHeight="1" x14ac:dyDescent="0.2">
      <c r="A7" s="5" t="s">
        <v>128</v>
      </c>
      <c r="B7" s="5" t="s">
        <v>129</v>
      </c>
      <c r="C7" s="5" t="s">
        <v>130</v>
      </c>
      <c r="D7" s="5" t="s">
        <v>156</v>
      </c>
      <c r="E7" s="6">
        <v>89</v>
      </c>
      <c r="F7" s="8">
        <v>9</v>
      </c>
      <c r="G7" s="9">
        <v>16</v>
      </c>
      <c r="H7" s="7">
        <v>1</v>
      </c>
      <c r="I7" s="7">
        <v>12.5</v>
      </c>
      <c r="J7" s="6">
        <f t="shared" si="0"/>
        <v>29.5</v>
      </c>
      <c r="K7" s="6"/>
    </row>
    <row r="8" spans="1:11" ht="19.75" customHeight="1" x14ac:dyDescent="0.2">
      <c r="A8" s="5" t="s">
        <v>96</v>
      </c>
      <c r="B8" s="5" t="s">
        <v>97</v>
      </c>
      <c r="C8" s="5" t="s">
        <v>98</v>
      </c>
      <c r="D8" s="5" t="s">
        <v>166</v>
      </c>
      <c r="E8" s="6">
        <v>24</v>
      </c>
      <c r="F8" s="8">
        <v>8</v>
      </c>
      <c r="G8" s="9">
        <v>1</v>
      </c>
      <c r="H8" s="7">
        <v>15</v>
      </c>
      <c r="I8" s="7">
        <v>14.5</v>
      </c>
      <c r="J8" s="6">
        <f t="shared" si="0"/>
        <v>30.5</v>
      </c>
      <c r="K8" s="6"/>
    </row>
    <row r="9" spans="1:11" ht="19.75" customHeight="1" x14ac:dyDescent="0.2">
      <c r="A9" s="5" t="s">
        <v>131</v>
      </c>
      <c r="B9" s="5" t="s">
        <v>100</v>
      </c>
      <c r="C9" s="5" t="s">
        <v>132</v>
      </c>
      <c r="D9" s="5" t="s">
        <v>170</v>
      </c>
      <c r="E9" s="6">
        <v>70</v>
      </c>
      <c r="F9" s="8">
        <v>10</v>
      </c>
      <c r="G9" s="9">
        <v>17</v>
      </c>
      <c r="H9" s="7">
        <v>6</v>
      </c>
      <c r="I9" s="7">
        <v>7.5</v>
      </c>
      <c r="J9" s="6">
        <f t="shared" si="0"/>
        <v>30.5</v>
      </c>
      <c r="K9" s="6"/>
    </row>
    <row r="10" spans="1:11" ht="19.75" customHeight="1" x14ac:dyDescent="0.2">
      <c r="A10" s="5" t="s">
        <v>110</v>
      </c>
      <c r="B10" s="5" t="s">
        <v>111</v>
      </c>
      <c r="C10" s="5" t="s">
        <v>112</v>
      </c>
      <c r="D10" s="5" t="s">
        <v>159</v>
      </c>
      <c r="E10" s="6">
        <v>11</v>
      </c>
      <c r="F10" s="8">
        <v>10</v>
      </c>
      <c r="G10" s="9">
        <v>6</v>
      </c>
      <c r="H10" s="7">
        <v>17</v>
      </c>
      <c r="I10" s="7">
        <v>7.5</v>
      </c>
      <c r="J10" s="6">
        <f t="shared" si="0"/>
        <v>30.5</v>
      </c>
      <c r="K10" s="6"/>
    </row>
    <row r="11" spans="1:11" ht="19.75" customHeight="1" x14ac:dyDescent="0.2">
      <c r="A11" s="5" t="s">
        <v>107</v>
      </c>
      <c r="B11" s="5" t="s">
        <v>108</v>
      </c>
      <c r="C11" s="5" t="s">
        <v>109</v>
      </c>
      <c r="D11" s="5" t="s">
        <v>167</v>
      </c>
      <c r="E11" s="6">
        <v>49</v>
      </c>
      <c r="F11" s="8">
        <v>9.9</v>
      </c>
      <c r="G11" s="9">
        <v>10</v>
      </c>
      <c r="H11" s="7">
        <v>10</v>
      </c>
      <c r="I11" s="7">
        <v>11</v>
      </c>
      <c r="J11" s="6">
        <f t="shared" si="0"/>
        <v>31</v>
      </c>
      <c r="K11" s="6"/>
    </row>
    <row r="12" spans="1:11" ht="19.75" customHeight="1" x14ac:dyDescent="0.2">
      <c r="A12" s="5" t="s">
        <v>139</v>
      </c>
      <c r="B12" s="5" t="s">
        <v>140</v>
      </c>
      <c r="C12" s="5" t="s">
        <v>71</v>
      </c>
      <c r="D12" s="5" t="s">
        <v>158</v>
      </c>
      <c r="E12" s="6">
        <v>16</v>
      </c>
      <c r="F12" s="8">
        <v>8</v>
      </c>
      <c r="G12" s="9">
        <v>3</v>
      </c>
      <c r="H12" s="7">
        <v>16</v>
      </c>
      <c r="I12" s="7">
        <v>14.5</v>
      </c>
      <c r="J12" s="6">
        <f t="shared" si="0"/>
        <v>33.5</v>
      </c>
      <c r="K12" s="6"/>
    </row>
    <row r="13" spans="1:11" ht="19.75" customHeight="1" x14ac:dyDescent="0.2">
      <c r="A13" s="5" t="s">
        <v>107</v>
      </c>
      <c r="B13" s="5" t="s">
        <v>114</v>
      </c>
      <c r="C13" s="5" t="s">
        <v>109</v>
      </c>
      <c r="D13" s="5" t="s">
        <v>168</v>
      </c>
      <c r="E13" s="6">
        <v>78</v>
      </c>
      <c r="F13" s="8">
        <v>10</v>
      </c>
      <c r="G13" s="9">
        <v>21</v>
      </c>
      <c r="H13" s="7">
        <v>5</v>
      </c>
      <c r="I13" s="7">
        <v>7.5</v>
      </c>
      <c r="J13" s="6">
        <f t="shared" si="0"/>
        <v>33.5</v>
      </c>
      <c r="K13" s="6"/>
    </row>
    <row r="14" spans="1:11" ht="19.75" customHeight="1" x14ac:dyDescent="0.2">
      <c r="A14" s="5" t="s">
        <v>115</v>
      </c>
      <c r="B14" s="5" t="s">
        <v>116</v>
      </c>
      <c r="C14" s="5" t="s">
        <v>117</v>
      </c>
      <c r="D14" s="5" t="s">
        <v>173</v>
      </c>
      <c r="E14" s="6">
        <v>29</v>
      </c>
      <c r="F14" s="8">
        <v>11</v>
      </c>
      <c r="G14" s="9">
        <v>18</v>
      </c>
      <c r="H14" s="7">
        <v>13</v>
      </c>
      <c r="I14" s="7">
        <v>2.5</v>
      </c>
      <c r="J14" s="6">
        <f t="shared" si="0"/>
        <v>33.5</v>
      </c>
      <c r="K14" s="6"/>
    </row>
    <row r="15" spans="1:11" ht="19.75" customHeight="1" x14ac:dyDescent="0.2">
      <c r="A15" s="5" t="s">
        <v>92</v>
      </c>
      <c r="B15" s="5" t="s">
        <v>121</v>
      </c>
      <c r="C15" s="5" t="s">
        <v>31</v>
      </c>
      <c r="D15" s="5" t="s">
        <v>157</v>
      </c>
      <c r="E15" s="6">
        <v>86</v>
      </c>
      <c r="F15" s="8">
        <v>9</v>
      </c>
      <c r="G15" s="9">
        <v>23</v>
      </c>
      <c r="H15" s="7">
        <v>2</v>
      </c>
      <c r="I15" s="7">
        <v>12.5</v>
      </c>
      <c r="J15" s="6">
        <f t="shared" si="0"/>
        <v>37.5</v>
      </c>
      <c r="K15" s="6"/>
    </row>
    <row r="16" spans="1:11" ht="19.75" customHeight="1" x14ac:dyDescent="0.2">
      <c r="A16" s="5" t="s">
        <v>125</v>
      </c>
      <c r="B16" s="5" t="s">
        <v>126</v>
      </c>
      <c r="C16" s="5" t="s">
        <v>127</v>
      </c>
      <c r="D16" s="5" t="s">
        <v>171</v>
      </c>
      <c r="E16" s="6">
        <v>65</v>
      </c>
      <c r="F16" s="8">
        <v>6.9</v>
      </c>
      <c r="G16" s="9">
        <v>13</v>
      </c>
      <c r="H16" s="7">
        <v>7</v>
      </c>
      <c r="I16" s="7">
        <v>18</v>
      </c>
      <c r="J16" s="6">
        <f t="shared" si="0"/>
        <v>38</v>
      </c>
      <c r="K16" s="6"/>
    </row>
    <row r="17" spans="1:11" ht="19.75" customHeight="1" x14ac:dyDescent="0.2">
      <c r="A17" s="5" t="s">
        <v>104</v>
      </c>
      <c r="B17" s="5" t="s">
        <v>105</v>
      </c>
      <c r="C17" s="5" t="s">
        <v>106</v>
      </c>
      <c r="D17" s="5" t="s">
        <v>163</v>
      </c>
      <c r="E17" s="6">
        <v>58</v>
      </c>
      <c r="F17" s="8">
        <v>3.9</v>
      </c>
      <c r="G17" s="9">
        <v>7</v>
      </c>
      <c r="H17" s="7">
        <v>9</v>
      </c>
      <c r="I17" s="7">
        <v>23</v>
      </c>
      <c r="J17" s="6">
        <f t="shared" si="0"/>
        <v>39</v>
      </c>
      <c r="K17" s="6"/>
    </row>
    <row r="18" spans="1:11" ht="19.75" customHeight="1" x14ac:dyDescent="0.2">
      <c r="A18" s="5" t="s">
        <v>147</v>
      </c>
      <c r="B18" s="5" t="s">
        <v>148</v>
      </c>
      <c r="C18" s="5" t="s">
        <v>149</v>
      </c>
      <c r="D18" s="5" t="s">
        <v>169</v>
      </c>
      <c r="E18" s="6">
        <v>8</v>
      </c>
      <c r="F18" s="8">
        <v>10</v>
      </c>
      <c r="G18" s="9">
        <v>11</v>
      </c>
      <c r="H18" s="7">
        <v>21</v>
      </c>
      <c r="I18" s="7">
        <v>7.5</v>
      </c>
      <c r="J18" s="6">
        <f t="shared" si="0"/>
        <v>39.5</v>
      </c>
      <c r="K18" s="6"/>
    </row>
    <row r="19" spans="1:11" ht="19.75" customHeight="1" x14ac:dyDescent="0.2">
      <c r="A19" s="5" t="s">
        <v>141</v>
      </c>
      <c r="B19" s="5" t="s">
        <v>142</v>
      </c>
      <c r="C19" s="5" t="s">
        <v>143</v>
      </c>
      <c r="D19" s="5" t="s">
        <v>161</v>
      </c>
      <c r="E19" s="6">
        <v>26</v>
      </c>
      <c r="F19" s="8">
        <v>1.9</v>
      </c>
      <c r="G19" s="9">
        <v>9</v>
      </c>
      <c r="H19" s="7">
        <v>14</v>
      </c>
      <c r="I19" s="7">
        <v>24</v>
      </c>
      <c r="J19" s="6">
        <f t="shared" si="0"/>
        <v>47</v>
      </c>
      <c r="K19" s="6"/>
    </row>
    <row r="20" spans="1:11" ht="19.75" customHeight="1" x14ac:dyDescent="0.2">
      <c r="A20" s="5" t="s">
        <v>118</v>
      </c>
      <c r="B20" s="5" t="s">
        <v>119</v>
      </c>
      <c r="C20" s="5" t="s">
        <v>120</v>
      </c>
      <c r="D20" s="5" t="s">
        <v>172</v>
      </c>
      <c r="E20" s="6">
        <v>30</v>
      </c>
      <c r="F20" s="8">
        <v>5.9</v>
      </c>
      <c r="G20" s="9">
        <v>15</v>
      </c>
      <c r="H20" s="7">
        <v>12</v>
      </c>
      <c r="I20" s="7">
        <v>21</v>
      </c>
      <c r="J20" s="6">
        <f t="shared" si="0"/>
        <v>48</v>
      </c>
      <c r="K20" s="6"/>
    </row>
    <row r="21" spans="1:11" ht="19.75" customHeight="1" x14ac:dyDescent="0.2">
      <c r="A21" s="5" t="s">
        <v>137</v>
      </c>
      <c r="B21" s="5" t="s">
        <v>138</v>
      </c>
      <c r="C21" s="5" t="s">
        <v>101</v>
      </c>
      <c r="D21" s="5" t="s">
        <v>164</v>
      </c>
      <c r="E21" s="6">
        <v>65</v>
      </c>
      <c r="F21" s="8">
        <v>4</v>
      </c>
      <c r="G21" s="9">
        <v>20</v>
      </c>
      <c r="H21" s="7">
        <v>8</v>
      </c>
      <c r="I21" s="7">
        <v>22</v>
      </c>
      <c r="J21" s="6">
        <f t="shared" si="0"/>
        <v>50</v>
      </c>
      <c r="K21" s="6"/>
    </row>
    <row r="22" spans="1:11" ht="19.75" customHeight="1" x14ac:dyDescent="0.2">
      <c r="A22" s="5" t="s">
        <v>124</v>
      </c>
      <c r="B22" s="5" t="s">
        <v>91</v>
      </c>
      <c r="C22" s="5" t="s">
        <v>98</v>
      </c>
      <c r="D22" s="5" t="s">
        <v>162</v>
      </c>
      <c r="E22" s="6">
        <v>9</v>
      </c>
      <c r="F22" s="8">
        <v>6</v>
      </c>
      <c r="G22" s="9">
        <v>12</v>
      </c>
      <c r="H22" s="7">
        <v>20</v>
      </c>
      <c r="I22" s="7">
        <v>19.5</v>
      </c>
      <c r="J22" s="6">
        <f t="shared" si="0"/>
        <v>51.5</v>
      </c>
      <c r="K22" s="6"/>
    </row>
    <row r="23" spans="1:11" ht="19.75" customHeight="1" x14ac:dyDescent="0.2">
      <c r="A23" s="5" t="s">
        <v>144</v>
      </c>
      <c r="B23" s="5" t="s">
        <v>145</v>
      </c>
      <c r="C23" s="5" t="s">
        <v>146</v>
      </c>
      <c r="D23" s="5" t="s">
        <v>176</v>
      </c>
      <c r="E23" s="6">
        <v>6</v>
      </c>
      <c r="F23" s="8">
        <v>7</v>
      </c>
      <c r="G23" s="9">
        <v>19</v>
      </c>
      <c r="H23" s="7">
        <v>22</v>
      </c>
      <c r="I23" s="7">
        <v>16.5</v>
      </c>
      <c r="J23" s="6">
        <f t="shared" si="0"/>
        <v>57.5</v>
      </c>
      <c r="K23" s="6"/>
    </row>
    <row r="24" spans="1:11" ht="19.75" customHeight="1" x14ac:dyDescent="0.2">
      <c r="A24" s="5" t="s">
        <v>122</v>
      </c>
      <c r="B24" s="5" t="s">
        <v>123</v>
      </c>
      <c r="C24" s="5" t="s">
        <v>31</v>
      </c>
      <c r="D24" s="5" t="s">
        <v>157</v>
      </c>
      <c r="E24" s="6">
        <v>4</v>
      </c>
      <c r="F24" s="8">
        <v>7</v>
      </c>
      <c r="G24" s="9">
        <v>22</v>
      </c>
      <c r="H24" s="7">
        <v>24</v>
      </c>
      <c r="I24" s="7">
        <v>16.5</v>
      </c>
      <c r="J24" s="6">
        <f t="shared" si="0"/>
        <v>62.5</v>
      </c>
      <c r="K24" s="6"/>
    </row>
    <row r="25" spans="1:11" ht="19.75" customHeight="1" x14ac:dyDescent="0.2">
      <c r="A25" s="5" t="s">
        <v>133</v>
      </c>
      <c r="B25" s="5" t="s">
        <v>134</v>
      </c>
      <c r="C25" s="5" t="s">
        <v>86</v>
      </c>
      <c r="D25" s="5" t="s">
        <v>160</v>
      </c>
      <c r="E25" s="6">
        <v>5</v>
      </c>
      <c r="F25" s="8">
        <v>6</v>
      </c>
      <c r="G25" s="9">
        <v>24</v>
      </c>
      <c r="H25" s="7">
        <v>23</v>
      </c>
      <c r="I25" s="7">
        <v>19.5</v>
      </c>
      <c r="J25" s="6">
        <f t="shared" si="0"/>
        <v>66.5</v>
      </c>
      <c r="K25" s="6"/>
    </row>
    <row r="26" spans="1:11" ht="19.75" customHeight="1" x14ac:dyDescent="0.2"/>
    <row r="27" spans="1:11" ht="19.75" customHeight="1" x14ac:dyDescent="0.2"/>
    <row r="28" spans="1:11" ht="19.75" customHeight="1" x14ac:dyDescent="0.2"/>
    <row r="29" spans="1:11" ht="19.75" customHeight="1" x14ac:dyDescent="0.2"/>
    <row r="30" spans="1:11" ht="19.75" customHeight="1" x14ac:dyDescent="0.2"/>
    <row r="31" spans="1:11" ht="19.75" customHeight="1" x14ac:dyDescent="0.2"/>
    <row r="32" spans="1:11" ht="19.75" customHeight="1" x14ac:dyDescent="0.2"/>
    <row r="33" ht="19.75" customHeight="1" x14ac:dyDescent="0.2"/>
    <row r="34" ht="19.75" customHeight="1" x14ac:dyDescent="0.2"/>
    <row r="35" ht="19.75" customHeight="1" x14ac:dyDescent="0.2"/>
    <row r="36" ht="19.75" customHeight="1" x14ac:dyDescent="0.2"/>
    <row r="37" ht="19.75" customHeight="1" x14ac:dyDescent="0.2"/>
    <row r="38" ht="19.75" customHeight="1" x14ac:dyDescent="0.2"/>
    <row r="39" ht="19.75" customHeight="1" x14ac:dyDescent="0.2"/>
    <row r="40" ht="19.75" customHeight="1" x14ac:dyDescent="0.2"/>
    <row r="41" ht="19.75" customHeight="1" x14ac:dyDescent="0.2"/>
    <row r="42" ht="19.75" customHeight="1" x14ac:dyDescent="0.2"/>
    <row r="43" ht="19.75" customHeight="1" x14ac:dyDescent="0.2"/>
    <row r="44" ht="19.75" customHeight="1" x14ac:dyDescent="0.2"/>
    <row r="45" ht="19.75" customHeight="1" x14ac:dyDescent="0.2"/>
  </sheetData>
  <sheetProtection formatCells="0" formatColumns="0" formatRows="0" insertColumns="0" insertRows="0" insertHyperlinks="0" deleteColumns="0" deleteRows="0" sort="0" autoFilter="0" pivotTables="0"/>
  <sortState xmlns:xlrd2="http://schemas.microsoft.com/office/spreadsheetml/2017/richdata2" ref="A2:J45">
    <sortCondition ref="J2:J45"/>
  </sortState>
  <phoneticPr fontId="2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MKS chlapci</vt:lpstr>
      <vt:lpstr>MKS dívky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Zajicek, Martin</cp:lastModifiedBy>
  <cp:lastPrinted>2025-05-07T11:06:33Z</cp:lastPrinted>
  <dcterms:created xsi:type="dcterms:W3CDTF">2025-05-07T10:58:21Z</dcterms:created>
  <dcterms:modified xsi:type="dcterms:W3CDTF">2025-05-08T19:52:33Z</dcterms:modified>
  <cp:category/>
</cp:coreProperties>
</file>